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Tong hop" sheetId="1" r:id="rId1"/>
  </sheets>
  <definedNames>
    <definedName name="_xlnm._FilterDatabase" localSheetId="0" hidden="1">'Tong hop'!$A$8:$AA$48</definedName>
    <definedName name="_xlnm.Print_Area" localSheetId="0">'Tong hop'!$A$1:$O$50</definedName>
    <definedName name="_xlnm.Print_Titles" localSheetId="0">'Tong hop'!$7:$8</definedName>
  </definedNames>
  <calcPr calcId="145621" concurrentCalc="0"/>
</workbook>
</file>

<file path=xl/calcChain.xml><?xml version="1.0" encoding="utf-8"?>
<calcChain xmlns="http://schemas.openxmlformats.org/spreadsheetml/2006/main">
  <c r="D11" i="1" l="1"/>
  <c r="D10" i="1"/>
  <c r="D17" i="1"/>
  <c r="D21" i="1"/>
  <c r="D27" i="1"/>
  <c r="D28" i="1"/>
  <c r="D37" i="1"/>
  <c r="D12" i="1"/>
  <c r="D13" i="1"/>
  <c r="D26" i="1"/>
  <c r="D23" i="1"/>
  <c r="D32" i="1"/>
  <c r="D24" i="1"/>
  <c r="D15" i="1"/>
  <c r="D34" i="1"/>
  <c r="D31" i="1"/>
  <c r="D14" i="1"/>
  <c r="D36" i="1"/>
  <c r="D20" i="1"/>
  <c r="D30" i="1"/>
  <c r="D25" i="1"/>
  <c r="D35" i="1"/>
  <c r="D22" i="1"/>
  <c r="D19" i="1"/>
  <c r="D18" i="1"/>
  <c r="D33" i="1"/>
  <c r="D16" i="1"/>
  <c r="D29" i="1"/>
  <c r="D39" i="1"/>
  <c r="D38" i="1"/>
  <c r="D40" i="1"/>
  <c r="D42" i="1"/>
  <c r="D41" i="1"/>
  <c r="D47" i="1"/>
  <c r="D45" i="1"/>
  <c r="D43" i="1"/>
  <c r="D48" i="1"/>
  <c r="D46" i="1"/>
  <c r="D44" i="1"/>
  <c r="D9" i="1"/>
  <c r="V9" i="1"/>
  <c r="Q7" i="1"/>
</calcChain>
</file>

<file path=xl/sharedStrings.xml><?xml version="1.0" encoding="utf-8"?>
<sst xmlns="http://schemas.openxmlformats.org/spreadsheetml/2006/main" count="426" uniqueCount="189">
  <si>
    <t>ĐAỊ HỌC QUỐC GIA HÀ NỘI</t>
  </si>
  <si>
    <t>TRƯỜNG ĐẠI HỌC KINH TẾ</t>
  </si>
  <si>
    <t>STT</t>
  </si>
  <si>
    <t>Họ và tên</t>
  </si>
  <si>
    <t>Mã sinh viên</t>
  </si>
  <si>
    <t>Ngày sinh</t>
  </si>
  <si>
    <t>Nơi sinh</t>
  </si>
  <si>
    <t>Khóa</t>
  </si>
  <si>
    <t>Đơn vị đào tạo</t>
  </si>
  <si>
    <t>Điểm trung bình chung tích lũy</t>
  </si>
  <si>
    <t>Ghi chú</t>
  </si>
  <si>
    <t>Điện thoại</t>
  </si>
  <si>
    <t>Email</t>
  </si>
  <si>
    <t>Hà Nội</t>
  </si>
  <si>
    <t>QH-2016</t>
  </si>
  <si>
    <t>Ngôn ngữ Hàn Quốc</t>
  </si>
  <si>
    <t>Đại học Ngoại Ngữ</t>
  </si>
  <si>
    <t>Kinh tế quốc tế</t>
  </si>
  <si>
    <t>Từ Thị Thu Hà</t>
  </si>
  <si>
    <t>Thái Nguyên</t>
  </si>
  <si>
    <t>QH-2017</t>
  </si>
  <si>
    <t>Ngôn ngữ Trung Quốc</t>
  </si>
  <si>
    <t>0354916769</t>
  </si>
  <si>
    <t>tuthithuha9dsc1@gmail.com</t>
  </si>
  <si>
    <t>Trúng tuyển</t>
  </si>
  <si>
    <t>Nguyễn Văn Hiếu</t>
  </si>
  <si>
    <t>Hòa Bình</t>
  </si>
  <si>
    <t>QH-2018</t>
  </si>
  <si>
    <t>Sư phạm Nga</t>
  </si>
  <si>
    <t>0963035514</t>
  </si>
  <si>
    <t>hieunguyenvan1109@gmail.com</t>
  </si>
  <si>
    <t>Trần Thị Bích Ngọc</t>
  </si>
  <si>
    <t>Ngôn ngữ Nhật Bản</t>
  </si>
  <si>
    <t>0912104088</t>
  </si>
  <si>
    <t>near.lawliet@icloud.com</t>
  </si>
  <si>
    <t>2.70</t>
  </si>
  <si>
    <t>Lưu Thị Hồng Nhung</t>
  </si>
  <si>
    <t>0969981089</t>
  </si>
  <si>
    <t>tearstotiara.2810@gmail.com</t>
  </si>
  <si>
    <t>Nguyễn Thị Hoàng Yến</t>
  </si>
  <si>
    <t>0914092750</t>
  </si>
  <si>
    <t>nguyenhoangyen.ulis@gmail.com</t>
  </si>
  <si>
    <t>Nguyễn Mai Anh</t>
  </si>
  <si>
    <t>Vĩnh Phúc</t>
  </si>
  <si>
    <t>Sư phạm Pháp</t>
  </si>
  <si>
    <t>0981024920</t>
  </si>
  <si>
    <t>maianhmai15012000@gmail.com</t>
  </si>
  <si>
    <t>Phùng Phương Anh</t>
  </si>
  <si>
    <t>Quảng Ninh</t>
  </si>
  <si>
    <t>Ngôn ngữ Anh</t>
  </si>
  <si>
    <t>0332835405</t>
  </si>
  <si>
    <t>phuonganh2000hy@gmail.com</t>
  </si>
  <si>
    <t>Phạm Hoàng Quỳnh Mai</t>
  </si>
  <si>
    <t>Nghệ An</t>
  </si>
  <si>
    <t>0942545106</t>
  </si>
  <si>
    <t>quynhmai231000@gmail.com</t>
  </si>
  <si>
    <t>Ngô Thu Hương</t>
  </si>
  <si>
    <t>Hải Dương</t>
  </si>
  <si>
    <t>Ngôn ngữ Pháp</t>
  </si>
  <si>
    <t>0989239728</t>
  </si>
  <si>
    <t>lovely.mistiness@gmail.com</t>
  </si>
  <si>
    <t>Nguyễn Thị Thanh</t>
  </si>
  <si>
    <t>0974901170</t>
  </si>
  <si>
    <t>thanh922000@gmail.com</t>
  </si>
  <si>
    <t>Nguyễn Thị Phương Anh</t>
  </si>
  <si>
    <t>Hải Phòng</t>
  </si>
  <si>
    <t>0327536472</t>
  </si>
  <si>
    <t>phuonganha123@gmail.com</t>
  </si>
  <si>
    <t>Tài chính - ngân hàng</t>
  </si>
  <si>
    <t>Trần Khánh Hà</t>
  </si>
  <si>
    <t>0366592569</t>
  </si>
  <si>
    <t>Trankhanhha1104@gmail.com</t>
  </si>
  <si>
    <t>Đinh Thị Thu Uyên</t>
  </si>
  <si>
    <t>Nam Định</t>
  </si>
  <si>
    <t>0832991999</t>
  </si>
  <si>
    <t>uyen9919992779@gmail.com</t>
  </si>
  <si>
    <t xml:space="preserve">Kinh tế quốc tế </t>
  </si>
  <si>
    <t>Nguyễn Thùy Linh</t>
  </si>
  <si>
    <t>0968618867</t>
  </si>
  <si>
    <t>1411linh@gmail.com</t>
  </si>
  <si>
    <t>Nguyễn Thị Ngân Giang</t>
  </si>
  <si>
    <t>0982546824</t>
  </si>
  <si>
    <t>giangnguyennguyen101@gmail.com</t>
  </si>
  <si>
    <t>Bùi Đức Thịnh</t>
  </si>
  <si>
    <t>Sư phạm Anh</t>
  </si>
  <si>
    <t>0906223166</t>
  </si>
  <si>
    <t>hairbusternbert@gmail.com</t>
  </si>
  <si>
    <t>Chu Thị Thu Phương</t>
  </si>
  <si>
    <t>0962629198</t>
  </si>
  <si>
    <t>phuongthu.dhnn.2016@gmail.com</t>
  </si>
  <si>
    <t>Trần Hải Chi</t>
  </si>
  <si>
    <t>Hà Nam</t>
  </si>
  <si>
    <t>0796088439</t>
  </si>
  <si>
    <t>tranhaichi0804@gmail.com</t>
  </si>
  <si>
    <t>Nguyễn Hà Trang</t>
  </si>
  <si>
    <t>0772326071</t>
  </si>
  <si>
    <t>changdorahp@gmail.com</t>
  </si>
  <si>
    <t>Bắc Giang</t>
  </si>
  <si>
    <t>Bùi Thu Hiền</t>
  </si>
  <si>
    <t>Thái Bình</t>
  </si>
  <si>
    <t>0961657416</t>
  </si>
  <si>
    <t>quykun00511@gmail.com</t>
  </si>
  <si>
    <t>Nguyễn Thị Ninh</t>
  </si>
  <si>
    <t>0979924538</t>
  </si>
  <si>
    <t>nguyenminhaK25@gmail.com</t>
  </si>
  <si>
    <t>Nguyễn Thị Linh</t>
  </si>
  <si>
    <t>0988769613</t>
  </si>
  <si>
    <t>linhlinh1062000@gmail.com</t>
  </si>
  <si>
    <t>Nguyễn Thị Thu Thủy</t>
  </si>
  <si>
    <t>Phú Thọ</t>
  </si>
  <si>
    <t>0374864398</t>
  </si>
  <si>
    <t>thuynguyenanhtim@gmail.com</t>
  </si>
  <si>
    <t>Ninh Mỹ Hoa</t>
  </si>
  <si>
    <t>0832732588</t>
  </si>
  <si>
    <t>ninhmyhoa187.thd@gmail.com</t>
  </si>
  <si>
    <t>Tống Trần Hiến</t>
  </si>
  <si>
    <t>Hà Tĩnh</t>
  </si>
  <si>
    <t>0857917490</t>
  </si>
  <si>
    <t>hientongtran.ulis52@gmail.com</t>
  </si>
  <si>
    <t>Nguyễn Phương Hà</t>
  </si>
  <si>
    <t>0832656298</t>
  </si>
  <si>
    <t>ngphuongha918@gmail.com</t>
  </si>
  <si>
    <t>3.70</t>
  </si>
  <si>
    <t>Dương Mỹ Duyên</t>
  </si>
  <si>
    <t>0386179701</t>
  </si>
  <si>
    <t>duongmyduyen1579@gmail.com</t>
  </si>
  <si>
    <t>Lâm Mỹ Thảo</t>
  </si>
  <si>
    <t>Ngôn ngữ Ả Rập</t>
  </si>
  <si>
    <t>0866676500</t>
  </si>
  <si>
    <t>mythaolam@gmail.com</t>
  </si>
  <si>
    <t>Nguyễn Thu Giang</t>
  </si>
  <si>
    <t>0377461951</t>
  </si>
  <si>
    <t>giangvy25@gmail.com</t>
  </si>
  <si>
    <t>Ngô Thị Lan Anh</t>
  </si>
  <si>
    <t>Luật</t>
  </si>
  <si>
    <t>Khoa Luật</t>
  </si>
  <si>
    <t>0961411458</t>
  </si>
  <si>
    <t>lananhngo14092000@gmail.com</t>
  </si>
  <si>
    <t>Kinh tế</t>
  </si>
  <si>
    <t>Nguyễn Phương Anh</t>
  </si>
  <si>
    <t>0945109666</t>
  </si>
  <si>
    <t>phuonganhnguyen109666@gmail.com</t>
  </si>
  <si>
    <t>Lộ Hương Quỳnh</t>
  </si>
  <si>
    <t>Liên Bang Nga</t>
  </si>
  <si>
    <t>0338297503</t>
  </si>
  <si>
    <t>lohuyentrang123@gmail.com</t>
  </si>
  <si>
    <t>Đinh Thị Nhân</t>
  </si>
  <si>
    <t>0979577128</t>
  </si>
  <si>
    <t>dinhkimnhan1122@gmail.com</t>
  </si>
  <si>
    <t>Hoàng Thuỳ Linh</t>
  </si>
  <si>
    <t>0399686752</t>
  </si>
  <si>
    <t>hoangthuylinh8668@gmail.com</t>
  </si>
  <si>
    <t>3.30</t>
  </si>
  <si>
    <t>Vũ Thị Thảo Linh</t>
  </si>
  <si>
    <t>Luật kinh doanh</t>
  </si>
  <si>
    <t>0337591285</t>
  </si>
  <si>
    <t>thaolinhaa@gmail.com</t>
  </si>
  <si>
    <t>Kinh tế phát triển</t>
  </si>
  <si>
    <t>Vũ Thị Huyền Trang</t>
  </si>
  <si>
    <t>Lai Châu</t>
  </si>
  <si>
    <t>0336613248</t>
  </si>
  <si>
    <t>Lê Thị Hồng Nhung</t>
  </si>
  <si>
    <t>Đại học Kinh tế</t>
  </si>
  <si>
    <t>0354659775</t>
  </si>
  <si>
    <t>nhung98hb@gmail.com</t>
  </si>
  <si>
    <t>Tài chính - Ngân hàng</t>
  </si>
  <si>
    <t>Nguyễn Cẩm Nhung</t>
  </si>
  <si>
    <t>033795029</t>
  </si>
  <si>
    <t>camnhung0290@gmail.com</t>
  </si>
  <si>
    <t>Phạm Thị Hồng Mây</t>
  </si>
  <si>
    <t>Hưng Yên</t>
  </si>
  <si>
    <t>0326183552</t>
  </si>
  <si>
    <t>hongmay200@gmail.com</t>
  </si>
  <si>
    <t>Nguyễn Đức Duy</t>
  </si>
  <si>
    <t>Quản lý tài nguyên và môi trường</t>
  </si>
  <si>
    <t xml:space="preserve">Đại học Khoa học tự nhiên </t>
  </si>
  <si>
    <t>0366246698</t>
  </si>
  <si>
    <t>ducduy120598@gmail.com</t>
  </si>
  <si>
    <t>DANH SÁCH SINH VIÊN TRÚNG TUYỂN CHƯƠNG TRÌNH ĐÀO TẠO THỨ HAI (BẰNG KÉP) ĐỢT 2 NĂM 2019</t>
  </si>
  <si>
    <t>Thông tin chương trình đào tạo thứ nhất</t>
  </si>
  <si>
    <t>Năm trúng tuyển</t>
  </si>
  <si>
    <t>Ngành đào tạo thứ nhất</t>
  </si>
  <si>
    <t>Thông tin trúng tuyển</t>
  </si>
  <si>
    <t>Ngành trúng tuyển</t>
  </si>
  <si>
    <t>Mã ngành</t>
  </si>
  <si>
    <t>Thời gian tối đa hoàn thành chương trình đào tạo thứ hai</t>
  </si>
  <si>
    <t>QH-2019-E</t>
  </si>
  <si>
    <t>Danh sách gồm 40 sinh viên./.</t>
  </si>
  <si>
    <t>(Kèm theo Thông báo số  2414/TB-ĐHKT ngày  23/8/2019)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</si>
</sst>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Arial"/>
      <family val="2"/>
    </font>
    <font>
      <u/>
      <sz val="10"/>
      <color theme="10"/>
      <name val="Times New Roman"/>
      <family val="1"/>
    </font>
    <font>
      <b/>
      <sz val="14"/>
      <name val="Times New Roman"/>
      <family val="1"/>
    </font>
    <font>
      <sz val="13"/>
      <color theme="1"/>
      <name val="Times New Roman"/>
      <family val="1"/>
    </font>
    <font>
      <i/>
      <sz val="13"/>
      <name val="Times New Roman"/>
      <family val="1"/>
    </font>
    <font>
      <i/>
      <sz val="12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quotePrefix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iangvy25@gmail.com" TargetMode="External"/><Relationship Id="rId2" Type="http://schemas.openxmlformats.org/officeDocument/2006/relationships/hyperlink" Target="mailto:ngphuongha918@gmail.com" TargetMode="External"/><Relationship Id="rId1" Type="http://schemas.openxmlformats.org/officeDocument/2006/relationships/hyperlink" Target="mailto:hientongtran.ulis52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hongmay2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50"/>
  <sheetViews>
    <sheetView tabSelected="1" zoomScaleNormal="100" workbookViewId="0">
      <selection activeCell="A5" sqref="A5:O5"/>
    </sheetView>
  </sheetViews>
  <sheetFormatPr defaultRowHeight="15" x14ac:dyDescent="0.25"/>
  <cols>
    <col min="1" max="1" width="5.28515625" style="1" customWidth="1"/>
    <col min="2" max="2" width="11.85546875" style="1" customWidth="1"/>
    <col min="3" max="3" width="23.85546875" style="1" customWidth="1"/>
    <col min="4" max="4" width="9.42578125" style="1" hidden="1" customWidth="1"/>
    <col min="5" max="5" width="13" style="1" customWidth="1"/>
    <col min="6" max="6" width="13.42578125" style="1" customWidth="1"/>
    <col min="7" max="7" width="11.28515625" style="1" customWidth="1"/>
    <col min="8" max="8" width="14.42578125" style="1" customWidth="1"/>
    <col min="9" max="9" width="8.28515625" style="1" customWidth="1"/>
    <col min="10" max="10" width="9" style="1" customWidth="1"/>
    <col min="11" max="11" width="18.5703125" style="1" customWidth="1"/>
    <col min="12" max="12" width="12.7109375" style="1" customWidth="1"/>
    <col min="13" max="13" width="18" style="1" customWidth="1"/>
    <col min="14" max="14" width="12.28515625" style="1" customWidth="1"/>
    <col min="15" max="15" width="12.140625" style="1" customWidth="1"/>
    <col min="16" max="16" width="11" style="1" hidden="1" customWidth="1"/>
    <col min="17" max="18" width="9.140625" style="1"/>
    <col min="19" max="20" width="16" style="1" hidden="1" customWidth="1"/>
    <col min="21" max="16384" width="9.140625" style="1"/>
  </cols>
  <sheetData>
    <row r="1" spans="1:22" x14ac:dyDescent="0.25">
      <c r="A1" s="1" t="s">
        <v>0</v>
      </c>
    </row>
    <row r="2" spans="1:22" x14ac:dyDescent="0.25">
      <c r="A2" s="2" t="s">
        <v>1</v>
      </c>
    </row>
    <row r="4" spans="1:22" s="22" customFormat="1" ht="18.75" x14ac:dyDescent="0.25">
      <c r="A4" s="30" t="s">
        <v>178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22" s="22" customFormat="1" ht="18.75" x14ac:dyDescent="0.25">
      <c r="A5" s="31" t="s">
        <v>188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23"/>
      <c r="Q5" s="23"/>
    </row>
    <row r="7" spans="1:22" s="4" customFormat="1" ht="33" customHeight="1" x14ac:dyDescent="0.25">
      <c r="A7" s="28" t="s">
        <v>2</v>
      </c>
      <c r="B7" s="28" t="s">
        <v>4</v>
      </c>
      <c r="C7" s="28" t="s">
        <v>3</v>
      </c>
      <c r="D7" s="24"/>
      <c r="E7" s="35" t="s">
        <v>5</v>
      </c>
      <c r="F7" s="28" t="s">
        <v>6</v>
      </c>
      <c r="G7" s="32" t="s">
        <v>179</v>
      </c>
      <c r="H7" s="33"/>
      <c r="I7" s="33"/>
      <c r="J7" s="33"/>
      <c r="K7" s="34"/>
      <c r="L7" s="32" t="s">
        <v>182</v>
      </c>
      <c r="M7" s="33"/>
      <c r="N7" s="33"/>
      <c r="O7" s="34"/>
      <c r="P7" s="28" t="s">
        <v>10</v>
      </c>
      <c r="Q7" s="28">
        <f>SUBTOTAL(9,Q9:Q48)</f>
        <v>40</v>
      </c>
      <c r="S7" s="3"/>
      <c r="T7" s="3"/>
    </row>
    <row r="8" spans="1:22" s="4" customFormat="1" ht="102.75" customHeight="1" x14ac:dyDescent="0.25">
      <c r="A8" s="29"/>
      <c r="B8" s="29"/>
      <c r="C8" s="29"/>
      <c r="D8" s="25"/>
      <c r="E8" s="36"/>
      <c r="F8" s="29"/>
      <c r="G8" s="26" t="s">
        <v>7</v>
      </c>
      <c r="H8" s="26" t="s">
        <v>181</v>
      </c>
      <c r="I8" s="26" t="s">
        <v>180</v>
      </c>
      <c r="J8" s="26" t="s">
        <v>9</v>
      </c>
      <c r="K8" s="26" t="s">
        <v>8</v>
      </c>
      <c r="L8" s="26" t="s">
        <v>7</v>
      </c>
      <c r="M8" s="5" t="s">
        <v>183</v>
      </c>
      <c r="N8" s="5" t="s">
        <v>184</v>
      </c>
      <c r="O8" s="5" t="s">
        <v>185</v>
      </c>
      <c r="P8" s="29"/>
      <c r="Q8" s="29"/>
      <c r="S8" s="3" t="s">
        <v>11</v>
      </c>
      <c r="T8" s="3" t="s">
        <v>12</v>
      </c>
    </row>
    <row r="9" spans="1:22" ht="31.5" x14ac:dyDescent="0.25">
      <c r="A9" s="7">
        <v>1</v>
      </c>
      <c r="B9" s="7">
        <v>18061272</v>
      </c>
      <c r="C9" s="6" t="s">
        <v>133</v>
      </c>
      <c r="D9" s="6" t="str">
        <f t="shared" ref="D9:D48" si="0">IF(ISERROR(FIND(" ",TRIM(C9),1)),"",RIGHT(TRIM(C9),LEN(TRIM(C9)) -FIND("#",SUBSTITUTE(TRIM(C9)," ","#",LEN(TRIM(C9))-LEN(SUBSTITUTE(TRIM(C9)," ",""))))))</f>
        <v>Anh</v>
      </c>
      <c r="E9" s="8">
        <v>36783</v>
      </c>
      <c r="F9" s="7" t="s">
        <v>99</v>
      </c>
      <c r="G9" s="7" t="s">
        <v>27</v>
      </c>
      <c r="H9" s="7" t="s">
        <v>134</v>
      </c>
      <c r="I9" s="7">
        <v>2018</v>
      </c>
      <c r="J9" s="7">
        <v>2.13</v>
      </c>
      <c r="K9" s="7" t="s">
        <v>135</v>
      </c>
      <c r="L9" s="7" t="s">
        <v>186</v>
      </c>
      <c r="M9" s="7" t="s">
        <v>138</v>
      </c>
      <c r="N9" s="7">
        <v>72310101</v>
      </c>
      <c r="O9" s="7">
        <v>2024</v>
      </c>
      <c r="P9" s="7" t="s">
        <v>24</v>
      </c>
      <c r="Q9" s="1">
        <v>1</v>
      </c>
      <c r="S9" s="9" t="s">
        <v>136</v>
      </c>
      <c r="T9" s="7" t="s">
        <v>137</v>
      </c>
      <c r="V9" s="1">
        <f>2018+6</f>
        <v>2024</v>
      </c>
    </row>
    <row r="10" spans="1:22" ht="47.25" x14ac:dyDescent="0.25">
      <c r="A10" s="7">
        <v>2</v>
      </c>
      <c r="B10" s="7">
        <v>17001344</v>
      </c>
      <c r="C10" s="6" t="s">
        <v>173</v>
      </c>
      <c r="D10" s="6" t="str">
        <f t="shared" si="0"/>
        <v>Duy</v>
      </c>
      <c r="E10" s="8">
        <v>35927</v>
      </c>
      <c r="F10" s="7" t="s">
        <v>13</v>
      </c>
      <c r="G10" s="7" t="s">
        <v>20</v>
      </c>
      <c r="H10" s="7" t="s">
        <v>174</v>
      </c>
      <c r="I10" s="7">
        <v>2017</v>
      </c>
      <c r="J10" s="7">
        <v>2.17</v>
      </c>
      <c r="K10" s="7" t="s">
        <v>175</v>
      </c>
      <c r="L10" s="7" t="s">
        <v>186</v>
      </c>
      <c r="M10" s="7" t="s">
        <v>157</v>
      </c>
      <c r="N10" s="12">
        <v>72310105</v>
      </c>
      <c r="O10" s="7">
        <v>2023</v>
      </c>
      <c r="P10" s="7" t="s">
        <v>24</v>
      </c>
      <c r="Q10" s="1">
        <v>1</v>
      </c>
      <c r="S10" s="9" t="s">
        <v>176</v>
      </c>
      <c r="T10" s="7" t="s">
        <v>177</v>
      </c>
    </row>
    <row r="11" spans="1:22" ht="31.5" x14ac:dyDescent="0.25">
      <c r="A11" s="7">
        <v>3</v>
      </c>
      <c r="B11" s="12">
        <v>18063070</v>
      </c>
      <c r="C11" s="11" t="s">
        <v>153</v>
      </c>
      <c r="D11" s="6" t="str">
        <f t="shared" si="0"/>
        <v>Linh</v>
      </c>
      <c r="E11" s="13">
        <v>36672</v>
      </c>
      <c r="F11" s="12" t="s">
        <v>48</v>
      </c>
      <c r="G11" s="7" t="s">
        <v>27</v>
      </c>
      <c r="H11" s="12" t="s">
        <v>154</v>
      </c>
      <c r="I11" s="7">
        <v>2018</v>
      </c>
      <c r="J11" s="16">
        <v>2.72</v>
      </c>
      <c r="K11" s="12" t="s">
        <v>135</v>
      </c>
      <c r="L11" s="7" t="s">
        <v>186</v>
      </c>
      <c r="M11" s="12" t="s">
        <v>157</v>
      </c>
      <c r="N11" s="12">
        <v>72310105</v>
      </c>
      <c r="O11" s="7">
        <v>2024</v>
      </c>
      <c r="P11" s="7" t="s">
        <v>24</v>
      </c>
      <c r="Q11" s="1">
        <v>1</v>
      </c>
      <c r="S11" s="14" t="s">
        <v>155</v>
      </c>
      <c r="T11" s="12" t="s">
        <v>156</v>
      </c>
    </row>
    <row r="12" spans="1:22" ht="31.5" x14ac:dyDescent="0.25">
      <c r="A12" s="7">
        <v>4</v>
      </c>
      <c r="B12" s="7">
        <v>18040213</v>
      </c>
      <c r="C12" s="6" t="s">
        <v>42</v>
      </c>
      <c r="D12" s="6" t="str">
        <f t="shared" si="0"/>
        <v>Anh</v>
      </c>
      <c r="E12" s="8">
        <v>36540</v>
      </c>
      <c r="F12" s="7" t="s">
        <v>43</v>
      </c>
      <c r="G12" s="7" t="s">
        <v>27</v>
      </c>
      <c r="H12" s="7" t="s">
        <v>44</v>
      </c>
      <c r="I12" s="7">
        <v>2018</v>
      </c>
      <c r="J12" s="7">
        <v>2.2799999999999998</v>
      </c>
      <c r="K12" s="7" t="s">
        <v>16</v>
      </c>
      <c r="L12" s="7" t="s">
        <v>186</v>
      </c>
      <c r="M12" s="7" t="s">
        <v>17</v>
      </c>
      <c r="N12" s="7">
        <v>72310106</v>
      </c>
      <c r="O12" s="7">
        <v>2024</v>
      </c>
      <c r="P12" s="7" t="s">
        <v>24</v>
      </c>
      <c r="Q12" s="1">
        <v>1</v>
      </c>
      <c r="S12" s="9" t="s">
        <v>45</v>
      </c>
      <c r="T12" s="7" t="s">
        <v>46</v>
      </c>
    </row>
    <row r="13" spans="1:22" ht="31.5" x14ac:dyDescent="0.25">
      <c r="A13" s="7">
        <v>5</v>
      </c>
      <c r="B13" s="7">
        <v>18041514</v>
      </c>
      <c r="C13" s="6" t="s">
        <v>47</v>
      </c>
      <c r="D13" s="6" t="str">
        <f t="shared" si="0"/>
        <v>Anh</v>
      </c>
      <c r="E13" s="8">
        <v>36832</v>
      </c>
      <c r="F13" s="7" t="s">
        <v>48</v>
      </c>
      <c r="G13" s="7" t="s">
        <v>27</v>
      </c>
      <c r="H13" s="7" t="s">
        <v>49</v>
      </c>
      <c r="I13" s="7">
        <v>2018</v>
      </c>
      <c r="J13" s="7">
        <v>3.62</v>
      </c>
      <c r="K13" s="7" t="s">
        <v>16</v>
      </c>
      <c r="L13" s="7" t="s">
        <v>186</v>
      </c>
      <c r="M13" s="7" t="s">
        <v>17</v>
      </c>
      <c r="N13" s="7">
        <v>72310106</v>
      </c>
      <c r="O13" s="7">
        <v>2024</v>
      </c>
      <c r="P13" s="7" t="s">
        <v>24</v>
      </c>
      <c r="Q13" s="1">
        <v>1</v>
      </c>
      <c r="S13" s="9" t="s">
        <v>50</v>
      </c>
      <c r="T13" s="7" t="s">
        <v>51</v>
      </c>
    </row>
    <row r="14" spans="1:22" ht="31.5" x14ac:dyDescent="0.25">
      <c r="A14" s="7">
        <v>6</v>
      </c>
      <c r="B14" s="7">
        <v>18040547</v>
      </c>
      <c r="C14" s="6" t="s">
        <v>90</v>
      </c>
      <c r="D14" s="6" t="str">
        <f t="shared" si="0"/>
        <v>Chi</v>
      </c>
      <c r="E14" s="8">
        <v>36624</v>
      </c>
      <c r="F14" s="7" t="s">
        <v>91</v>
      </c>
      <c r="G14" s="7" t="s">
        <v>27</v>
      </c>
      <c r="H14" s="7" t="s">
        <v>49</v>
      </c>
      <c r="I14" s="7">
        <v>2018</v>
      </c>
      <c r="J14" s="7">
        <v>2.27</v>
      </c>
      <c r="K14" s="7" t="s">
        <v>16</v>
      </c>
      <c r="L14" s="7" t="s">
        <v>186</v>
      </c>
      <c r="M14" s="7" t="s">
        <v>17</v>
      </c>
      <c r="N14" s="7">
        <v>72310106</v>
      </c>
      <c r="O14" s="7">
        <v>2024</v>
      </c>
      <c r="P14" s="7" t="s">
        <v>24</v>
      </c>
      <c r="Q14" s="1">
        <v>1</v>
      </c>
      <c r="S14" s="9" t="s">
        <v>92</v>
      </c>
      <c r="T14" s="7" t="s">
        <v>93</v>
      </c>
    </row>
    <row r="15" spans="1:22" ht="47.25" x14ac:dyDescent="0.25">
      <c r="A15" s="7">
        <v>7</v>
      </c>
      <c r="B15" s="7">
        <v>18040363</v>
      </c>
      <c r="C15" s="6" t="s">
        <v>80</v>
      </c>
      <c r="D15" s="6" t="str">
        <f t="shared" si="0"/>
        <v>Giang</v>
      </c>
      <c r="E15" s="8">
        <v>36566</v>
      </c>
      <c r="F15" s="7" t="s">
        <v>13</v>
      </c>
      <c r="G15" s="7" t="s">
        <v>27</v>
      </c>
      <c r="H15" s="7" t="s">
        <v>49</v>
      </c>
      <c r="I15" s="7">
        <v>2018</v>
      </c>
      <c r="J15" s="7">
        <v>3.09</v>
      </c>
      <c r="K15" s="7" t="s">
        <v>16</v>
      </c>
      <c r="L15" s="7" t="s">
        <v>186</v>
      </c>
      <c r="M15" s="7" t="s">
        <v>17</v>
      </c>
      <c r="N15" s="7">
        <v>72310106</v>
      </c>
      <c r="O15" s="7">
        <v>2024</v>
      </c>
      <c r="P15" s="7" t="s">
        <v>24</v>
      </c>
      <c r="Q15" s="1">
        <v>1</v>
      </c>
      <c r="S15" s="9" t="s">
        <v>81</v>
      </c>
      <c r="T15" s="7" t="s">
        <v>82</v>
      </c>
    </row>
    <row r="16" spans="1:22" ht="31.5" x14ac:dyDescent="0.25">
      <c r="A16" s="7">
        <v>8</v>
      </c>
      <c r="B16" s="12">
        <v>18040446</v>
      </c>
      <c r="C16" s="11" t="s">
        <v>130</v>
      </c>
      <c r="D16" s="6" t="str">
        <f t="shared" si="0"/>
        <v>Giang</v>
      </c>
      <c r="E16" s="13">
        <v>36794</v>
      </c>
      <c r="F16" s="12" t="s">
        <v>109</v>
      </c>
      <c r="G16" s="7" t="s">
        <v>27</v>
      </c>
      <c r="H16" s="12" t="s">
        <v>49</v>
      </c>
      <c r="I16" s="7">
        <v>2018</v>
      </c>
      <c r="J16" s="12">
        <v>3.23</v>
      </c>
      <c r="K16" s="12" t="s">
        <v>16</v>
      </c>
      <c r="L16" s="7" t="s">
        <v>186</v>
      </c>
      <c r="M16" s="12" t="s">
        <v>17</v>
      </c>
      <c r="N16" s="7">
        <v>72310106</v>
      </c>
      <c r="O16" s="7">
        <v>2024</v>
      </c>
      <c r="P16" s="7" t="s">
        <v>24</v>
      </c>
      <c r="Q16" s="1">
        <v>1</v>
      </c>
      <c r="S16" s="14" t="s">
        <v>131</v>
      </c>
      <c r="T16" s="15" t="s">
        <v>132</v>
      </c>
    </row>
    <row r="17" spans="1:27" ht="31.5" x14ac:dyDescent="0.25">
      <c r="A17" s="7">
        <v>9</v>
      </c>
      <c r="B17" s="7">
        <v>18040802</v>
      </c>
      <c r="C17" s="6" t="s">
        <v>18</v>
      </c>
      <c r="D17" s="6" t="str">
        <f t="shared" si="0"/>
        <v>Hà</v>
      </c>
      <c r="E17" s="8">
        <v>36591</v>
      </c>
      <c r="F17" s="7" t="s">
        <v>19</v>
      </c>
      <c r="G17" s="7" t="s">
        <v>20</v>
      </c>
      <c r="H17" s="7" t="s">
        <v>21</v>
      </c>
      <c r="I17" s="7">
        <v>2018</v>
      </c>
      <c r="J17" s="7">
        <v>3.36</v>
      </c>
      <c r="K17" s="7" t="s">
        <v>16</v>
      </c>
      <c r="L17" s="7" t="s">
        <v>186</v>
      </c>
      <c r="M17" s="7" t="s">
        <v>17</v>
      </c>
      <c r="N17" s="7">
        <v>72310106</v>
      </c>
      <c r="O17" s="7">
        <v>2024</v>
      </c>
      <c r="P17" s="7" t="s">
        <v>24</v>
      </c>
      <c r="Q17" s="1">
        <v>1</v>
      </c>
      <c r="S17" s="9" t="s">
        <v>22</v>
      </c>
      <c r="T17" s="7" t="s">
        <v>23</v>
      </c>
    </row>
    <row r="18" spans="1:27" ht="31.5" x14ac:dyDescent="0.25">
      <c r="A18" s="7">
        <v>10</v>
      </c>
      <c r="B18" s="12">
        <v>18041032</v>
      </c>
      <c r="C18" s="11" t="s">
        <v>119</v>
      </c>
      <c r="D18" s="6" t="str">
        <f t="shared" si="0"/>
        <v>Hà</v>
      </c>
      <c r="E18" s="13">
        <v>36787</v>
      </c>
      <c r="F18" s="12" t="s">
        <v>13</v>
      </c>
      <c r="G18" s="7" t="s">
        <v>27</v>
      </c>
      <c r="H18" s="12" t="s">
        <v>15</v>
      </c>
      <c r="I18" s="7">
        <v>2018</v>
      </c>
      <c r="J18" s="14" t="s">
        <v>122</v>
      </c>
      <c r="K18" s="12" t="s">
        <v>16</v>
      </c>
      <c r="L18" s="7" t="s">
        <v>186</v>
      </c>
      <c r="M18" s="12" t="s">
        <v>17</v>
      </c>
      <c r="N18" s="7">
        <v>72310106</v>
      </c>
      <c r="O18" s="7">
        <v>2024</v>
      </c>
      <c r="P18" s="7" t="s">
        <v>24</v>
      </c>
      <c r="Q18" s="1">
        <v>1</v>
      </c>
      <c r="S18" s="14" t="s">
        <v>120</v>
      </c>
      <c r="T18" s="15" t="s">
        <v>121</v>
      </c>
    </row>
    <row r="19" spans="1:27" ht="31.5" x14ac:dyDescent="0.25">
      <c r="A19" s="7">
        <v>11</v>
      </c>
      <c r="B19" s="12">
        <v>18041095</v>
      </c>
      <c r="C19" s="11" t="s">
        <v>115</v>
      </c>
      <c r="D19" s="6" t="str">
        <f t="shared" si="0"/>
        <v>Hiến</v>
      </c>
      <c r="E19" s="13">
        <v>36845</v>
      </c>
      <c r="F19" s="12" t="s">
        <v>116</v>
      </c>
      <c r="G19" s="7" t="s">
        <v>27</v>
      </c>
      <c r="H19" s="12" t="s">
        <v>15</v>
      </c>
      <c r="I19" s="7">
        <v>2018</v>
      </c>
      <c r="J19" s="12">
        <v>2.94</v>
      </c>
      <c r="K19" s="12" t="s">
        <v>16</v>
      </c>
      <c r="L19" s="7" t="s">
        <v>186</v>
      </c>
      <c r="M19" s="12" t="s">
        <v>17</v>
      </c>
      <c r="N19" s="7">
        <v>72310106</v>
      </c>
      <c r="O19" s="7">
        <v>2024</v>
      </c>
      <c r="P19" s="7" t="s">
        <v>24</v>
      </c>
      <c r="Q19" s="1">
        <v>1</v>
      </c>
      <c r="S19" s="14" t="s">
        <v>117</v>
      </c>
      <c r="T19" s="15" t="s">
        <v>118</v>
      </c>
    </row>
    <row r="20" spans="1:27" ht="31.5" x14ac:dyDescent="0.25">
      <c r="A20" s="7">
        <v>12</v>
      </c>
      <c r="B20" s="7">
        <v>18040581</v>
      </c>
      <c r="C20" s="6" t="s">
        <v>98</v>
      </c>
      <c r="D20" s="6" t="str">
        <f t="shared" si="0"/>
        <v>Hiền</v>
      </c>
      <c r="E20" s="8">
        <v>36835</v>
      </c>
      <c r="F20" s="7" t="s">
        <v>99</v>
      </c>
      <c r="G20" s="7" t="s">
        <v>27</v>
      </c>
      <c r="H20" s="7" t="s">
        <v>49</v>
      </c>
      <c r="I20" s="7">
        <v>2018</v>
      </c>
      <c r="J20" s="7">
        <v>3.06</v>
      </c>
      <c r="K20" s="7" t="s">
        <v>16</v>
      </c>
      <c r="L20" s="7" t="s">
        <v>186</v>
      </c>
      <c r="M20" s="7" t="s">
        <v>17</v>
      </c>
      <c r="N20" s="7">
        <v>72310106</v>
      </c>
      <c r="O20" s="7">
        <v>2024</v>
      </c>
      <c r="P20" s="7" t="s">
        <v>24</v>
      </c>
      <c r="Q20" s="1">
        <v>1</v>
      </c>
      <c r="S20" s="9" t="s">
        <v>100</v>
      </c>
      <c r="T20" s="7" t="s">
        <v>101</v>
      </c>
    </row>
    <row r="21" spans="1:27" ht="31.5" x14ac:dyDescent="0.25">
      <c r="A21" s="7">
        <v>13</v>
      </c>
      <c r="B21" s="7">
        <v>18040185</v>
      </c>
      <c r="C21" s="6" t="s">
        <v>25</v>
      </c>
      <c r="D21" s="6" t="str">
        <f t="shared" si="0"/>
        <v>Hiếu</v>
      </c>
      <c r="E21" s="8">
        <v>36414</v>
      </c>
      <c r="F21" s="7" t="s">
        <v>26</v>
      </c>
      <c r="G21" s="7" t="s">
        <v>27</v>
      </c>
      <c r="H21" s="7" t="s">
        <v>28</v>
      </c>
      <c r="I21" s="7">
        <v>2018</v>
      </c>
      <c r="J21" s="7">
        <v>2.06</v>
      </c>
      <c r="K21" s="7" t="s">
        <v>16</v>
      </c>
      <c r="L21" s="7" t="s">
        <v>186</v>
      </c>
      <c r="M21" s="7" t="s">
        <v>17</v>
      </c>
      <c r="N21" s="7">
        <v>72310106</v>
      </c>
      <c r="O21" s="7">
        <v>2024</v>
      </c>
      <c r="P21" s="7" t="s">
        <v>24</v>
      </c>
      <c r="Q21" s="1">
        <v>1</v>
      </c>
      <c r="S21" s="9" t="s">
        <v>29</v>
      </c>
      <c r="T21" s="7" t="s">
        <v>30</v>
      </c>
    </row>
    <row r="22" spans="1:27" ht="31.5" x14ac:dyDescent="0.25">
      <c r="A22" s="7">
        <v>14</v>
      </c>
      <c r="B22" s="7">
        <v>18040562</v>
      </c>
      <c r="C22" s="6" t="s">
        <v>112</v>
      </c>
      <c r="D22" s="6" t="str">
        <f t="shared" si="0"/>
        <v>Hoa</v>
      </c>
      <c r="E22" s="8">
        <v>36725</v>
      </c>
      <c r="F22" s="7" t="s">
        <v>73</v>
      </c>
      <c r="G22" s="7" t="s">
        <v>27</v>
      </c>
      <c r="H22" s="7" t="s">
        <v>49</v>
      </c>
      <c r="I22" s="7">
        <v>2018</v>
      </c>
      <c r="J22" s="7">
        <v>2.96</v>
      </c>
      <c r="K22" s="7" t="s">
        <v>16</v>
      </c>
      <c r="L22" s="7" t="s">
        <v>186</v>
      </c>
      <c r="M22" s="7" t="s">
        <v>17</v>
      </c>
      <c r="N22" s="7">
        <v>72310106</v>
      </c>
      <c r="O22" s="7">
        <v>2024</v>
      </c>
      <c r="P22" s="7" t="s">
        <v>24</v>
      </c>
      <c r="Q22" s="1">
        <v>1</v>
      </c>
      <c r="S22" s="9" t="s">
        <v>113</v>
      </c>
      <c r="T22" s="7" t="s">
        <v>114</v>
      </c>
    </row>
    <row r="23" spans="1:27" ht="31.5" x14ac:dyDescent="0.25">
      <c r="A23" s="7">
        <v>15</v>
      </c>
      <c r="B23" s="7">
        <v>18040753</v>
      </c>
      <c r="C23" s="6" t="s">
        <v>56</v>
      </c>
      <c r="D23" s="6" t="str">
        <f t="shared" si="0"/>
        <v>Hương</v>
      </c>
      <c r="E23" s="8">
        <v>36633</v>
      </c>
      <c r="F23" s="7" t="s">
        <v>57</v>
      </c>
      <c r="G23" s="7" t="s">
        <v>27</v>
      </c>
      <c r="H23" s="7" t="s">
        <v>58</v>
      </c>
      <c r="I23" s="7">
        <v>2018</v>
      </c>
      <c r="J23" s="7">
        <v>3.34</v>
      </c>
      <c r="K23" s="7" t="s">
        <v>16</v>
      </c>
      <c r="L23" s="7" t="s">
        <v>186</v>
      </c>
      <c r="M23" s="7" t="s">
        <v>17</v>
      </c>
      <c r="N23" s="7">
        <v>72310106</v>
      </c>
      <c r="O23" s="7">
        <v>2024</v>
      </c>
      <c r="P23" s="7" t="s">
        <v>24</v>
      </c>
      <c r="Q23" s="1">
        <v>1</v>
      </c>
      <c r="S23" s="9" t="s">
        <v>59</v>
      </c>
      <c r="T23" s="7" t="s">
        <v>60</v>
      </c>
    </row>
    <row r="24" spans="1:27" ht="31.5" x14ac:dyDescent="0.25">
      <c r="A24" s="7">
        <v>16</v>
      </c>
      <c r="B24" s="7">
        <v>18040941</v>
      </c>
      <c r="C24" s="6" t="s">
        <v>77</v>
      </c>
      <c r="D24" s="6" t="str">
        <f t="shared" si="0"/>
        <v>Linh</v>
      </c>
      <c r="E24" s="8">
        <v>36844</v>
      </c>
      <c r="F24" s="7" t="s">
        <v>13</v>
      </c>
      <c r="G24" s="7" t="s">
        <v>27</v>
      </c>
      <c r="H24" s="7" t="s">
        <v>32</v>
      </c>
      <c r="I24" s="7">
        <v>2018</v>
      </c>
      <c r="J24" s="7">
        <v>3.35</v>
      </c>
      <c r="K24" s="7" t="s">
        <v>16</v>
      </c>
      <c r="L24" s="7" t="s">
        <v>186</v>
      </c>
      <c r="M24" s="7" t="s">
        <v>17</v>
      </c>
      <c r="N24" s="7">
        <v>72310106</v>
      </c>
      <c r="O24" s="7">
        <v>2024</v>
      </c>
      <c r="P24" s="7" t="s">
        <v>24</v>
      </c>
      <c r="Q24" s="1">
        <v>1</v>
      </c>
      <c r="S24" s="9" t="s">
        <v>78</v>
      </c>
      <c r="T24" s="7" t="s">
        <v>79</v>
      </c>
    </row>
    <row r="25" spans="1:27" ht="31.5" x14ac:dyDescent="0.25">
      <c r="A25" s="7">
        <v>17</v>
      </c>
      <c r="B25" s="7">
        <v>18040584</v>
      </c>
      <c r="C25" s="6" t="s">
        <v>105</v>
      </c>
      <c r="D25" s="6" t="str">
        <f t="shared" si="0"/>
        <v>Linh</v>
      </c>
      <c r="E25" s="8">
        <v>36687</v>
      </c>
      <c r="F25" s="7" t="s">
        <v>99</v>
      </c>
      <c r="G25" s="7" t="s">
        <v>27</v>
      </c>
      <c r="H25" s="7" t="s">
        <v>49</v>
      </c>
      <c r="I25" s="7">
        <v>2018</v>
      </c>
      <c r="J25" s="7">
        <v>2.41</v>
      </c>
      <c r="K25" s="7" t="s">
        <v>16</v>
      </c>
      <c r="L25" s="7" t="s">
        <v>186</v>
      </c>
      <c r="M25" s="7" t="s">
        <v>17</v>
      </c>
      <c r="N25" s="7">
        <v>72310106</v>
      </c>
      <c r="O25" s="7">
        <v>2024</v>
      </c>
      <c r="P25" s="7" t="s">
        <v>24</v>
      </c>
      <c r="Q25" s="1">
        <v>1</v>
      </c>
      <c r="S25" s="9" t="s">
        <v>106</v>
      </c>
      <c r="T25" s="7" t="s">
        <v>107</v>
      </c>
    </row>
    <row r="26" spans="1:27" ht="31.5" x14ac:dyDescent="0.25">
      <c r="A26" s="7">
        <v>18</v>
      </c>
      <c r="B26" s="7">
        <v>18040620</v>
      </c>
      <c r="C26" s="6" t="s">
        <v>52</v>
      </c>
      <c r="D26" s="6" t="str">
        <f t="shared" si="0"/>
        <v>Mai</v>
      </c>
      <c r="E26" s="8">
        <v>36822</v>
      </c>
      <c r="F26" s="7" t="s">
        <v>53</v>
      </c>
      <c r="G26" s="7" t="s">
        <v>27</v>
      </c>
      <c r="H26" s="7" t="s">
        <v>49</v>
      </c>
      <c r="I26" s="7">
        <v>2018</v>
      </c>
      <c r="J26" s="7">
        <v>2.56</v>
      </c>
      <c r="K26" s="7" t="s">
        <v>16</v>
      </c>
      <c r="L26" s="7" t="s">
        <v>186</v>
      </c>
      <c r="M26" s="7" t="s">
        <v>17</v>
      </c>
      <c r="N26" s="7">
        <v>72310106</v>
      </c>
      <c r="O26" s="7">
        <v>2024</v>
      </c>
      <c r="P26" s="7" t="s">
        <v>24</v>
      </c>
      <c r="Q26" s="1">
        <v>1</v>
      </c>
      <c r="S26" s="9" t="s">
        <v>54</v>
      </c>
      <c r="T26" s="7" t="s">
        <v>55</v>
      </c>
    </row>
    <row r="27" spans="1:27" ht="31.5" x14ac:dyDescent="0.25">
      <c r="A27" s="7">
        <v>19</v>
      </c>
      <c r="B27" s="7">
        <v>18041246</v>
      </c>
      <c r="C27" s="6" t="s">
        <v>31</v>
      </c>
      <c r="D27" s="6" t="str">
        <f t="shared" si="0"/>
        <v>Ngọc</v>
      </c>
      <c r="E27" s="8">
        <v>36556</v>
      </c>
      <c r="F27" s="7" t="s">
        <v>13</v>
      </c>
      <c r="G27" s="7" t="s">
        <v>27</v>
      </c>
      <c r="H27" s="7" t="s">
        <v>32</v>
      </c>
      <c r="I27" s="7">
        <v>2018</v>
      </c>
      <c r="J27" s="9" t="s">
        <v>35</v>
      </c>
      <c r="K27" s="7" t="s">
        <v>16</v>
      </c>
      <c r="L27" s="7" t="s">
        <v>186</v>
      </c>
      <c r="M27" s="7" t="s">
        <v>17</v>
      </c>
      <c r="N27" s="7">
        <v>72310106</v>
      </c>
      <c r="O27" s="7">
        <v>2024</v>
      </c>
      <c r="P27" s="7" t="s">
        <v>24</v>
      </c>
      <c r="Q27" s="1">
        <v>1</v>
      </c>
      <c r="S27" s="9" t="s">
        <v>33</v>
      </c>
      <c r="T27" s="7" t="s">
        <v>34</v>
      </c>
    </row>
    <row r="28" spans="1:27" ht="31.5" x14ac:dyDescent="0.25">
      <c r="A28" s="7">
        <v>20</v>
      </c>
      <c r="B28" s="7">
        <v>18041135</v>
      </c>
      <c r="C28" s="6" t="s">
        <v>36</v>
      </c>
      <c r="D28" s="6" t="str">
        <f t="shared" si="0"/>
        <v>Nhung</v>
      </c>
      <c r="E28" s="8">
        <v>36827</v>
      </c>
      <c r="F28" s="7" t="s">
        <v>13</v>
      </c>
      <c r="G28" s="7" t="s">
        <v>27</v>
      </c>
      <c r="H28" s="7" t="s">
        <v>21</v>
      </c>
      <c r="I28" s="7">
        <v>2018</v>
      </c>
      <c r="J28" s="7">
        <v>3.16</v>
      </c>
      <c r="K28" s="7" t="s">
        <v>16</v>
      </c>
      <c r="L28" s="7" t="s">
        <v>186</v>
      </c>
      <c r="M28" s="7" t="s">
        <v>17</v>
      </c>
      <c r="N28" s="7">
        <v>72310106</v>
      </c>
      <c r="O28" s="7">
        <v>2024</v>
      </c>
      <c r="P28" s="7" t="s">
        <v>24</v>
      </c>
      <c r="Q28" s="1">
        <v>1</v>
      </c>
      <c r="S28" s="9" t="s">
        <v>37</v>
      </c>
      <c r="T28" s="7" t="s">
        <v>38</v>
      </c>
    </row>
    <row r="29" spans="1:27" ht="31.5" x14ac:dyDescent="0.25">
      <c r="A29" s="7">
        <v>21</v>
      </c>
      <c r="B29" s="10">
        <v>18050300</v>
      </c>
      <c r="C29" s="19" t="s">
        <v>166</v>
      </c>
      <c r="D29" s="6" t="str">
        <f t="shared" si="0"/>
        <v>Nhung</v>
      </c>
      <c r="E29" s="20">
        <v>36580</v>
      </c>
      <c r="F29" s="10" t="s">
        <v>13</v>
      </c>
      <c r="G29" s="10" t="s">
        <v>27</v>
      </c>
      <c r="H29" s="10" t="s">
        <v>157</v>
      </c>
      <c r="I29" s="7">
        <v>2018</v>
      </c>
      <c r="J29" s="10">
        <v>2.97</v>
      </c>
      <c r="K29" s="10" t="s">
        <v>162</v>
      </c>
      <c r="L29" s="7" t="s">
        <v>186</v>
      </c>
      <c r="M29" s="10" t="s">
        <v>17</v>
      </c>
      <c r="N29" s="7">
        <v>72310106</v>
      </c>
      <c r="O29" s="7">
        <v>2024</v>
      </c>
      <c r="P29" s="7" t="s">
        <v>24</v>
      </c>
      <c r="Q29" s="1">
        <v>1</v>
      </c>
      <c r="R29" s="4"/>
      <c r="S29" s="21" t="s">
        <v>167</v>
      </c>
      <c r="T29" s="10" t="s">
        <v>168</v>
      </c>
      <c r="U29" s="4"/>
      <c r="V29" s="4"/>
      <c r="W29" s="4"/>
      <c r="X29" s="4"/>
      <c r="Y29" s="4"/>
      <c r="Z29" s="4"/>
      <c r="AA29" s="4"/>
    </row>
    <row r="30" spans="1:27" ht="31.5" x14ac:dyDescent="0.25">
      <c r="A30" s="7">
        <v>22</v>
      </c>
      <c r="B30" s="7">
        <v>18040506</v>
      </c>
      <c r="C30" s="6" t="s">
        <v>102</v>
      </c>
      <c r="D30" s="6" t="str">
        <f t="shared" si="0"/>
        <v>Ninh</v>
      </c>
      <c r="E30" s="8">
        <v>36723</v>
      </c>
      <c r="F30" s="7" t="s">
        <v>97</v>
      </c>
      <c r="G30" s="7" t="s">
        <v>27</v>
      </c>
      <c r="H30" s="7" t="s">
        <v>49</v>
      </c>
      <c r="I30" s="7">
        <v>2018</v>
      </c>
      <c r="J30" s="7">
        <v>2.67</v>
      </c>
      <c r="K30" s="7" t="s">
        <v>16</v>
      </c>
      <c r="L30" s="7" t="s">
        <v>186</v>
      </c>
      <c r="M30" s="7" t="s">
        <v>17</v>
      </c>
      <c r="N30" s="7">
        <v>72310106</v>
      </c>
      <c r="O30" s="7">
        <v>2024</v>
      </c>
      <c r="P30" s="7" t="s">
        <v>24</v>
      </c>
      <c r="Q30" s="1">
        <v>1</v>
      </c>
      <c r="S30" s="9" t="s">
        <v>103</v>
      </c>
      <c r="T30" s="7" t="s">
        <v>104</v>
      </c>
    </row>
    <row r="31" spans="1:27" ht="47.25" x14ac:dyDescent="0.25">
      <c r="A31" s="7">
        <v>23</v>
      </c>
      <c r="B31" s="7">
        <v>16040327</v>
      </c>
      <c r="C31" s="6" t="s">
        <v>87</v>
      </c>
      <c r="D31" s="6" t="str">
        <f t="shared" si="0"/>
        <v>Phương</v>
      </c>
      <c r="E31" s="8">
        <v>35948</v>
      </c>
      <c r="F31" s="7" t="s">
        <v>13</v>
      </c>
      <c r="G31" s="7" t="s">
        <v>14</v>
      </c>
      <c r="H31" s="7" t="s">
        <v>49</v>
      </c>
      <c r="I31" s="7">
        <v>2016</v>
      </c>
      <c r="J31" s="7">
        <v>3.12</v>
      </c>
      <c r="K31" s="7" t="s">
        <v>16</v>
      </c>
      <c r="L31" s="7" t="s">
        <v>186</v>
      </c>
      <c r="M31" s="7" t="s">
        <v>17</v>
      </c>
      <c r="N31" s="7">
        <v>72310106</v>
      </c>
      <c r="O31" s="7">
        <v>2022</v>
      </c>
      <c r="P31" s="7" t="s">
        <v>24</v>
      </c>
      <c r="Q31" s="1">
        <v>1</v>
      </c>
      <c r="S31" s="9" t="s">
        <v>88</v>
      </c>
      <c r="T31" s="7" t="s">
        <v>89</v>
      </c>
    </row>
    <row r="32" spans="1:27" ht="31.5" x14ac:dyDescent="0.25">
      <c r="A32" s="7">
        <v>24</v>
      </c>
      <c r="B32" s="7">
        <v>18040371</v>
      </c>
      <c r="C32" s="6" t="s">
        <v>61</v>
      </c>
      <c r="D32" s="6" t="str">
        <f t="shared" si="0"/>
        <v>Thanh</v>
      </c>
      <c r="E32" s="8">
        <v>36565</v>
      </c>
      <c r="F32" s="7" t="s">
        <v>13</v>
      </c>
      <c r="G32" s="7" t="s">
        <v>27</v>
      </c>
      <c r="H32" s="7" t="s">
        <v>49</v>
      </c>
      <c r="I32" s="7">
        <v>2018</v>
      </c>
      <c r="J32" s="7">
        <v>3.25</v>
      </c>
      <c r="K32" s="7" t="s">
        <v>16</v>
      </c>
      <c r="L32" s="7" t="s">
        <v>186</v>
      </c>
      <c r="M32" s="7" t="s">
        <v>17</v>
      </c>
      <c r="N32" s="7">
        <v>72310106</v>
      </c>
      <c r="O32" s="7">
        <v>2024</v>
      </c>
      <c r="P32" s="7" t="s">
        <v>24</v>
      </c>
      <c r="Q32" s="1">
        <v>1</v>
      </c>
      <c r="S32" s="9" t="s">
        <v>62</v>
      </c>
      <c r="T32" s="7" t="s">
        <v>63</v>
      </c>
    </row>
    <row r="33" spans="1:27" ht="31.5" x14ac:dyDescent="0.25">
      <c r="A33" s="7">
        <v>25</v>
      </c>
      <c r="B33" s="12">
        <v>18041111</v>
      </c>
      <c r="C33" s="11" t="s">
        <v>126</v>
      </c>
      <c r="D33" s="6" t="str">
        <f t="shared" si="0"/>
        <v>Thảo</v>
      </c>
      <c r="E33" s="13">
        <v>36695</v>
      </c>
      <c r="F33" s="12" t="s">
        <v>19</v>
      </c>
      <c r="G33" s="7" t="s">
        <v>27</v>
      </c>
      <c r="H33" s="12" t="s">
        <v>127</v>
      </c>
      <c r="I33" s="7">
        <v>2018</v>
      </c>
      <c r="J33" s="12">
        <v>2.3199999999999998</v>
      </c>
      <c r="K33" s="12" t="s">
        <v>16</v>
      </c>
      <c r="L33" s="7" t="s">
        <v>186</v>
      </c>
      <c r="M33" s="12" t="s">
        <v>17</v>
      </c>
      <c r="N33" s="7">
        <v>72310106</v>
      </c>
      <c r="O33" s="7">
        <v>2024</v>
      </c>
      <c r="P33" s="7" t="s">
        <v>24</v>
      </c>
      <c r="Q33" s="1">
        <v>1</v>
      </c>
      <c r="S33" s="14" t="s">
        <v>128</v>
      </c>
      <c r="T33" s="12" t="s">
        <v>129</v>
      </c>
    </row>
    <row r="34" spans="1:27" ht="31.5" x14ac:dyDescent="0.25">
      <c r="A34" s="7">
        <v>26</v>
      </c>
      <c r="B34" s="7">
        <v>16040760</v>
      </c>
      <c r="C34" s="6" t="s">
        <v>83</v>
      </c>
      <c r="D34" s="6" t="str">
        <f t="shared" si="0"/>
        <v>Thịnh</v>
      </c>
      <c r="E34" s="8">
        <v>36057</v>
      </c>
      <c r="F34" s="7" t="s">
        <v>13</v>
      </c>
      <c r="G34" s="7" t="s">
        <v>14</v>
      </c>
      <c r="H34" s="7" t="s">
        <v>84</v>
      </c>
      <c r="I34" s="7">
        <v>2016</v>
      </c>
      <c r="J34" s="7">
        <v>2.73</v>
      </c>
      <c r="K34" s="7" t="s">
        <v>16</v>
      </c>
      <c r="L34" s="7" t="s">
        <v>186</v>
      </c>
      <c r="M34" s="7" t="s">
        <v>17</v>
      </c>
      <c r="N34" s="7">
        <v>72310106</v>
      </c>
      <c r="O34" s="7">
        <v>2022</v>
      </c>
      <c r="P34" s="7" t="s">
        <v>24</v>
      </c>
      <c r="Q34" s="1">
        <v>1</v>
      </c>
      <c r="S34" s="9" t="s">
        <v>85</v>
      </c>
      <c r="T34" s="7" t="s">
        <v>86</v>
      </c>
    </row>
    <row r="35" spans="1:27" ht="31.5" x14ac:dyDescent="0.25">
      <c r="A35" s="7">
        <v>27</v>
      </c>
      <c r="B35" s="7">
        <v>18040740</v>
      </c>
      <c r="C35" s="6" t="s">
        <v>108</v>
      </c>
      <c r="D35" s="6" t="str">
        <f t="shared" si="0"/>
        <v>Thủy</v>
      </c>
      <c r="E35" s="8">
        <v>36767</v>
      </c>
      <c r="F35" s="7" t="s">
        <v>109</v>
      </c>
      <c r="G35" s="7" t="s">
        <v>27</v>
      </c>
      <c r="H35" s="7" t="s">
        <v>58</v>
      </c>
      <c r="I35" s="7">
        <v>2018</v>
      </c>
      <c r="J35" s="7">
        <v>3.53</v>
      </c>
      <c r="K35" s="7" t="s">
        <v>16</v>
      </c>
      <c r="L35" s="7" t="s">
        <v>186</v>
      </c>
      <c r="M35" s="7" t="s">
        <v>17</v>
      </c>
      <c r="N35" s="7">
        <v>72310106</v>
      </c>
      <c r="O35" s="7">
        <v>2024</v>
      </c>
      <c r="P35" s="7" t="s">
        <v>24</v>
      </c>
      <c r="Q35" s="1">
        <v>1</v>
      </c>
      <c r="S35" s="9" t="s">
        <v>110</v>
      </c>
      <c r="T35" s="7" t="s">
        <v>111</v>
      </c>
    </row>
    <row r="36" spans="1:27" ht="31.5" x14ac:dyDescent="0.25">
      <c r="A36" s="7">
        <v>28</v>
      </c>
      <c r="B36" s="7">
        <v>18041600</v>
      </c>
      <c r="C36" s="6" t="s">
        <v>94</v>
      </c>
      <c r="D36" s="6" t="str">
        <f t="shared" si="0"/>
        <v>Trang</v>
      </c>
      <c r="E36" s="8">
        <v>36834</v>
      </c>
      <c r="F36" s="7" t="s">
        <v>65</v>
      </c>
      <c r="G36" s="7" t="s">
        <v>27</v>
      </c>
      <c r="H36" s="7" t="s">
        <v>21</v>
      </c>
      <c r="I36" s="7">
        <v>2018</v>
      </c>
      <c r="J36" s="7">
        <v>3.32</v>
      </c>
      <c r="K36" s="7" t="s">
        <v>16</v>
      </c>
      <c r="L36" s="7" t="s">
        <v>186</v>
      </c>
      <c r="M36" s="7" t="s">
        <v>17</v>
      </c>
      <c r="N36" s="7">
        <v>72310106</v>
      </c>
      <c r="O36" s="7">
        <v>2024</v>
      </c>
      <c r="P36" s="7" t="s">
        <v>24</v>
      </c>
      <c r="Q36" s="1">
        <v>1</v>
      </c>
      <c r="S36" s="9" t="s">
        <v>95</v>
      </c>
      <c r="T36" s="7" t="s">
        <v>96</v>
      </c>
    </row>
    <row r="37" spans="1:27" ht="31.5" x14ac:dyDescent="0.25">
      <c r="A37" s="7">
        <v>29</v>
      </c>
      <c r="B37" s="7">
        <v>18041299</v>
      </c>
      <c r="C37" s="6" t="s">
        <v>39</v>
      </c>
      <c r="D37" s="6" t="str">
        <f t="shared" si="0"/>
        <v>Yến</v>
      </c>
      <c r="E37" s="8">
        <v>36859</v>
      </c>
      <c r="F37" s="7" t="s">
        <v>13</v>
      </c>
      <c r="G37" s="7" t="s">
        <v>27</v>
      </c>
      <c r="H37" s="7" t="s">
        <v>32</v>
      </c>
      <c r="I37" s="7">
        <v>2018</v>
      </c>
      <c r="J37" s="7">
        <v>3.13</v>
      </c>
      <c r="K37" s="7" t="s">
        <v>16</v>
      </c>
      <c r="L37" s="7" t="s">
        <v>186</v>
      </c>
      <c r="M37" s="7" t="s">
        <v>17</v>
      </c>
      <c r="N37" s="7">
        <v>72310106</v>
      </c>
      <c r="O37" s="7">
        <v>2024</v>
      </c>
      <c r="P37" s="7" t="s">
        <v>24</v>
      </c>
      <c r="Q37" s="1">
        <v>1</v>
      </c>
      <c r="S37" s="9" t="s">
        <v>40</v>
      </c>
      <c r="T37" s="7" t="s">
        <v>41</v>
      </c>
    </row>
    <row r="38" spans="1:27" ht="31.5" x14ac:dyDescent="0.25">
      <c r="A38" s="7">
        <v>30</v>
      </c>
      <c r="B38" s="12">
        <v>17040352</v>
      </c>
      <c r="C38" s="11" t="s">
        <v>123</v>
      </c>
      <c r="D38" s="6" t="str">
        <f t="shared" si="0"/>
        <v>Duyên</v>
      </c>
      <c r="E38" s="13">
        <v>36356</v>
      </c>
      <c r="F38" s="12" t="s">
        <v>13</v>
      </c>
      <c r="G38" s="7" t="s">
        <v>20</v>
      </c>
      <c r="H38" s="12" t="s">
        <v>49</v>
      </c>
      <c r="I38" s="7">
        <v>2017</v>
      </c>
      <c r="J38" s="12">
        <v>3.34</v>
      </c>
      <c r="K38" s="12" t="s">
        <v>16</v>
      </c>
      <c r="L38" s="7" t="s">
        <v>186</v>
      </c>
      <c r="M38" s="7" t="s">
        <v>76</v>
      </c>
      <c r="N38" s="7">
        <v>72310106</v>
      </c>
      <c r="O38" s="7">
        <v>2023</v>
      </c>
      <c r="P38" s="7" t="s">
        <v>24</v>
      </c>
      <c r="Q38" s="1">
        <v>1</v>
      </c>
      <c r="S38" s="14" t="s">
        <v>124</v>
      </c>
      <c r="T38" s="12" t="s">
        <v>125</v>
      </c>
    </row>
    <row r="39" spans="1:27" ht="31.5" x14ac:dyDescent="0.25">
      <c r="A39" s="7">
        <v>31</v>
      </c>
      <c r="B39" s="7">
        <v>17040579</v>
      </c>
      <c r="C39" s="6" t="s">
        <v>72</v>
      </c>
      <c r="D39" s="6" t="str">
        <f t="shared" si="0"/>
        <v>Uyên</v>
      </c>
      <c r="E39" s="8">
        <v>36412</v>
      </c>
      <c r="F39" s="7" t="s">
        <v>73</v>
      </c>
      <c r="G39" s="7" t="s">
        <v>20</v>
      </c>
      <c r="H39" s="7" t="s">
        <v>49</v>
      </c>
      <c r="I39" s="7">
        <v>2017</v>
      </c>
      <c r="J39" s="7">
        <v>2.74</v>
      </c>
      <c r="K39" s="7" t="s">
        <v>16</v>
      </c>
      <c r="L39" s="7" t="s">
        <v>186</v>
      </c>
      <c r="M39" s="7" t="s">
        <v>76</v>
      </c>
      <c r="N39" s="7">
        <v>72310106</v>
      </c>
      <c r="O39" s="7">
        <v>2023</v>
      </c>
      <c r="P39" s="7" t="s">
        <v>24</v>
      </c>
      <c r="Q39" s="1">
        <v>1</v>
      </c>
      <c r="S39" s="9" t="s">
        <v>74</v>
      </c>
      <c r="T39" s="7" t="s">
        <v>75</v>
      </c>
    </row>
    <row r="40" spans="1:27" ht="31.5" x14ac:dyDescent="0.25">
      <c r="A40" s="7">
        <v>32</v>
      </c>
      <c r="B40" s="7">
        <v>18040402</v>
      </c>
      <c r="C40" s="6" t="s">
        <v>64</v>
      </c>
      <c r="D40" s="6" t="str">
        <f t="shared" si="0"/>
        <v>Anh</v>
      </c>
      <c r="E40" s="8">
        <v>36864</v>
      </c>
      <c r="F40" s="7" t="s">
        <v>65</v>
      </c>
      <c r="G40" s="7" t="s">
        <v>27</v>
      </c>
      <c r="H40" s="7" t="s">
        <v>49</v>
      </c>
      <c r="I40" s="7">
        <v>2018</v>
      </c>
      <c r="J40" s="7">
        <v>3.33</v>
      </c>
      <c r="K40" s="7" t="s">
        <v>16</v>
      </c>
      <c r="L40" s="7" t="s">
        <v>186</v>
      </c>
      <c r="M40" s="7" t="s">
        <v>68</v>
      </c>
      <c r="N40" s="7">
        <v>72340201</v>
      </c>
      <c r="O40" s="7">
        <v>2024</v>
      </c>
      <c r="P40" s="7" t="s">
        <v>24</v>
      </c>
      <c r="Q40" s="1">
        <v>1</v>
      </c>
      <c r="S40" s="9" t="s">
        <v>66</v>
      </c>
      <c r="T40" s="7" t="s">
        <v>67</v>
      </c>
    </row>
    <row r="41" spans="1:27" ht="47.25" x14ac:dyDescent="0.25">
      <c r="A41" s="7">
        <v>33</v>
      </c>
      <c r="B41" s="7">
        <v>17060269</v>
      </c>
      <c r="C41" s="6" t="s">
        <v>139</v>
      </c>
      <c r="D41" s="6" t="str">
        <f t="shared" si="0"/>
        <v>Anh</v>
      </c>
      <c r="E41" s="8">
        <v>36447</v>
      </c>
      <c r="F41" s="7" t="s">
        <v>26</v>
      </c>
      <c r="G41" s="7" t="s">
        <v>20</v>
      </c>
      <c r="H41" s="7" t="s">
        <v>134</v>
      </c>
      <c r="I41" s="7">
        <v>2017</v>
      </c>
      <c r="J41" s="7">
        <v>2.78</v>
      </c>
      <c r="K41" s="7" t="s">
        <v>135</v>
      </c>
      <c r="L41" s="7" t="s">
        <v>186</v>
      </c>
      <c r="M41" s="7" t="s">
        <v>68</v>
      </c>
      <c r="N41" s="7">
        <v>72340201</v>
      </c>
      <c r="O41" s="7">
        <v>2023</v>
      </c>
      <c r="P41" s="7" t="s">
        <v>24</v>
      </c>
      <c r="Q41" s="1">
        <v>1</v>
      </c>
      <c r="S41" s="9" t="s">
        <v>140</v>
      </c>
      <c r="T41" s="7" t="s">
        <v>141</v>
      </c>
    </row>
    <row r="42" spans="1:27" ht="31.5" x14ac:dyDescent="0.25">
      <c r="A42" s="7">
        <v>34</v>
      </c>
      <c r="B42" s="7">
        <v>17040831</v>
      </c>
      <c r="C42" s="6" t="s">
        <v>69</v>
      </c>
      <c r="D42" s="6" t="str">
        <f t="shared" si="0"/>
        <v>Hà</v>
      </c>
      <c r="E42" s="8">
        <v>36261</v>
      </c>
      <c r="F42" s="7" t="s">
        <v>57</v>
      </c>
      <c r="G42" s="7" t="s">
        <v>20</v>
      </c>
      <c r="H42" s="7" t="s">
        <v>58</v>
      </c>
      <c r="I42" s="7">
        <v>2017</v>
      </c>
      <c r="J42" s="7">
        <v>2.4300000000000002</v>
      </c>
      <c r="K42" s="7" t="s">
        <v>16</v>
      </c>
      <c r="L42" s="7" t="s">
        <v>186</v>
      </c>
      <c r="M42" s="7" t="s">
        <v>68</v>
      </c>
      <c r="N42" s="7">
        <v>72340201</v>
      </c>
      <c r="O42" s="7">
        <v>2023</v>
      </c>
      <c r="P42" s="7" t="s">
        <v>24</v>
      </c>
      <c r="Q42" s="1">
        <v>1</v>
      </c>
      <c r="S42" s="9" t="s">
        <v>70</v>
      </c>
      <c r="T42" s="7" t="s">
        <v>71</v>
      </c>
    </row>
    <row r="43" spans="1:27" ht="31.5" x14ac:dyDescent="0.25">
      <c r="A43" s="7">
        <v>35</v>
      </c>
      <c r="B43" s="12">
        <v>18061247</v>
      </c>
      <c r="C43" s="11" t="s">
        <v>149</v>
      </c>
      <c r="D43" s="6" t="str">
        <f t="shared" si="0"/>
        <v>Linh</v>
      </c>
      <c r="E43" s="13">
        <v>36796</v>
      </c>
      <c r="F43" s="12" t="s">
        <v>109</v>
      </c>
      <c r="G43" s="7" t="s">
        <v>27</v>
      </c>
      <c r="H43" s="7" t="s">
        <v>134</v>
      </c>
      <c r="I43" s="7">
        <v>2018</v>
      </c>
      <c r="J43" s="17" t="s">
        <v>152</v>
      </c>
      <c r="K43" s="12" t="s">
        <v>135</v>
      </c>
      <c r="L43" s="7" t="s">
        <v>186</v>
      </c>
      <c r="M43" s="12" t="s">
        <v>68</v>
      </c>
      <c r="N43" s="7">
        <v>72340201</v>
      </c>
      <c r="O43" s="7">
        <v>2024</v>
      </c>
      <c r="P43" s="7" t="s">
        <v>24</v>
      </c>
      <c r="Q43" s="1">
        <v>1</v>
      </c>
      <c r="S43" s="14" t="s">
        <v>150</v>
      </c>
      <c r="T43" s="12" t="s">
        <v>151</v>
      </c>
    </row>
    <row r="44" spans="1:27" ht="31.5" x14ac:dyDescent="0.25">
      <c r="A44" s="7">
        <v>36</v>
      </c>
      <c r="B44" s="10">
        <v>18050288</v>
      </c>
      <c r="C44" s="19" t="s">
        <v>169</v>
      </c>
      <c r="D44" s="6" t="str">
        <f t="shared" si="0"/>
        <v>Mây</v>
      </c>
      <c r="E44" s="20">
        <v>36580</v>
      </c>
      <c r="F44" s="10" t="s">
        <v>170</v>
      </c>
      <c r="G44" s="10" t="s">
        <v>27</v>
      </c>
      <c r="H44" s="10" t="s">
        <v>157</v>
      </c>
      <c r="I44" s="7">
        <v>2018</v>
      </c>
      <c r="J44" s="10">
        <v>2.19</v>
      </c>
      <c r="K44" s="10" t="s">
        <v>162</v>
      </c>
      <c r="L44" s="7" t="s">
        <v>186</v>
      </c>
      <c r="M44" s="10" t="s">
        <v>165</v>
      </c>
      <c r="N44" s="7">
        <v>72340201</v>
      </c>
      <c r="O44" s="7">
        <v>2024</v>
      </c>
      <c r="P44" s="7" t="s">
        <v>24</v>
      </c>
      <c r="Q44" s="1">
        <v>1</v>
      </c>
      <c r="R44" s="4"/>
      <c r="S44" s="21" t="s">
        <v>171</v>
      </c>
      <c r="T44" s="10" t="s">
        <v>172</v>
      </c>
      <c r="U44" s="4"/>
      <c r="V44" s="4"/>
      <c r="W44" s="4"/>
      <c r="X44" s="4"/>
      <c r="Y44" s="4"/>
      <c r="Z44" s="4"/>
      <c r="AA44" s="4"/>
    </row>
    <row r="45" spans="1:27" s="4" customFormat="1" ht="31.5" x14ac:dyDescent="0.25">
      <c r="A45" s="7">
        <v>37</v>
      </c>
      <c r="B45" s="12">
        <v>18061237</v>
      </c>
      <c r="C45" s="11" t="s">
        <v>146</v>
      </c>
      <c r="D45" s="6" t="str">
        <f t="shared" si="0"/>
        <v>Nhân</v>
      </c>
      <c r="E45" s="13">
        <v>36561</v>
      </c>
      <c r="F45" s="12" t="s">
        <v>13</v>
      </c>
      <c r="G45" s="7" t="s">
        <v>27</v>
      </c>
      <c r="H45" s="7" t="s">
        <v>134</v>
      </c>
      <c r="I45" s="7">
        <v>2018</v>
      </c>
      <c r="J45" s="16">
        <v>3.13</v>
      </c>
      <c r="K45" s="12" t="s">
        <v>135</v>
      </c>
      <c r="L45" s="7" t="s">
        <v>186</v>
      </c>
      <c r="M45" s="12" t="s">
        <v>68</v>
      </c>
      <c r="N45" s="7">
        <v>72340201</v>
      </c>
      <c r="O45" s="7">
        <v>2024</v>
      </c>
      <c r="P45" s="7" t="s">
        <v>24</v>
      </c>
      <c r="Q45" s="1">
        <v>1</v>
      </c>
      <c r="R45" s="1"/>
      <c r="S45" s="14" t="s">
        <v>147</v>
      </c>
      <c r="T45" s="12" t="s">
        <v>148</v>
      </c>
      <c r="U45" s="1"/>
      <c r="V45" s="1"/>
      <c r="W45" s="1"/>
      <c r="X45" s="1"/>
      <c r="Y45" s="1"/>
      <c r="Z45" s="1"/>
      <c r="AA45" s="1"/>
    </row>
    <row r="46" spans="1:27" s="4" customFormat="1" ht="31.5" x14ac:dyDescent="0.25">
      <c r="A46" s="7">
        <v>38</v>
      </c>
      <c r="B46" s="10">
        <v>16052124</v>
      </c>
      <c r="C46" s="19" t="s">
        <v>161</v>
      </c>
      <c r="D46" s="6" t="str">
        <f t="shared" si="0"/>
        <v>Nhung</v>
      </c>
      <c r="E46" s="20">
        <v>35831</v>
      </c>
      <c r="F46" s="10" t="s">
        <v>13</v>
      </c>
      <c r="G46" s="10" t="s">
        <v>14</v>
      </c>
      <c r="H46" s="10" t="s">
        <v>157</v>
      </c>
      <c r="I46" s="7">
        <v>2016</v>
      </c>
      <c r="J46" s="10">
        <v>2.79</v>
      </c>
      <c r="K46" s="10" t="s">
        <v>162</v>
      </c>
      <c r="L46" s="7" t="s">
        <v>186</v>
      </c>
      <c r="M46" s="10" t="s">
        <v>165</v>
      </c>
      <c r="N46" s="7">
        <v>72340201</v>
      </c>
      <c r="O46" s="10">
        <v>2022</v>
      </c>
      <c r="P46" s="7" t="s">
        <v>24</v>
      </c>
      <c r="Q46" s="1">
        <v>1</v>
      </c>
      <c r="S46" s="21" t="s">
        <v>163</v>
      </c>
      <c r="T46" s="10" t="s">
        <v>164</v>
      </c>
    </row>
    <row r="47" spans="1:27" s="4" customFormat="1" ht="31.5" x14ac:dyDescent="0.25">
      <c r="A47" s="7">
        <v>39</v>
      </c>
      <c r="B47" s="12">
        <v>18061201</v>
      </c>
      <c r="C47" s="11" t="s">
        <v>142</v>
      </c>
      <c r="D47" s="6" t="str">
        <f t="shared" si="0"/>
        <v>Quỳnh</v>
      </c>
      <c r="E47" s="13">
        <v>36714</v>
      </c>
      <c r="F47" s="12" t="s">
        <v>143</v>
      </c>
      <c r="G47" s="7" t="s">
        <v>27</v>
      </c>
      <c r="H47" s="7" t="s">
        <v>134</v>
      </c>
      <c r="I47" s="7">
        <v>2018</v>
      </c>
      <c r="J47" s="12">
        <v>3.44</v>
      </c>
      <c r="K47" s="12" t="s">
        <v>135</v>
      </c>
      <c r="L47" s="7" t="s">
        <v>186</v>
      </c>
      <c r="M47" s="12" t="s">
        <v>68</v>
      </c>
      <c r="N47" s="7">
        <v>72340201</v>
      </c>
      <c r="O47" s="7">
        <v>2024</v>
      </c>
      <c r="P47" s="7" t="s">
        <v>24</v>
      </c>
      <c r="Q47" s="1">
        <v>1</v>
      </c>
      <c r="R47" s="1"/>
      <c r="S47" s="14" t="s">
        <v>144</v>
      </c>
      <c r="T47" s="12" t="s">
        <v>145</v>
      </c>
      <c r="U47" s="1"/>
      <c r="V47" s="1"/>
      <c r="W47" s="1"/>
      <c r="X47" s="1"/>
      <c r="Y47" s="1"/>
      <c r="Z47" s="1"/>
      <c r="AA47" s="1"/>
    </row>
    <row r="48" spans="1:27" ht="31.5" x14ac:dyDescent="0.25">
      <c r="A48" s="7">
        <v>40</v>
      </c>
      <c r="B48" s="12">
        <v>18061259</v>
      </c>
      <c r="C48" s="11" t="s">
        <v>158</v>
      </c>
      <c r="D48" s="6" t="str">
        <f t="shared" si="0"/>
        <v>Trang</v>
      </c>
      <c r="E48" s="13">
        <v>36773</v>
      </c>
      <c r="F48" s="12" t="s">
        <v>159</v>
      </c>
      <c r="G48" s="7" t="s">
        <v>27</v>
      </c>
      <c r="H48" s="7" t="s">
        <v>134</v>
      </c>
      <c r="I48" s="7">
        <v>2018</v>
      </c>
      <c r="J48" s="18">
        <v>3.02</v>
      </c>
      <c r="K48" s="12" t="s">
        <v>135</v>
      </c>
      <c r="L48" s="7" t="s">
        <v>186</v>
      </c>
      <c r="M48" s="12" t="s">
        <v>68</v>
      </c>
      <c r="N48" s="7">
        <v>72340201</v>
      </c>
      <c r="O48" s="7">
        <v>2024</v>
      </c>
      <c r="P48" s="7" t="s">
        <v>24</v>
      </c>
      <c r="Q48" s="1">
        <v>1</v>
      </c>
      <c r="S48" s="14" t="s">
        <v>160</v>
      </c>
      <c r="T48" s="12"/>
    </row>
    <row r="50" spans="2:2" ht="16.5" x14ac:dyDescent="0.25">
      <c r="B50" s="27" t="s">
        <v>187</v>
      </c>
    </row>
  </sheetData>
  <sortState ref="A10:AA48">
    <sortCondition ref="M10:M48"/>
    <sortCondition ref="D10:D48"/>
  </sortState>
  <mergeCells count="11">
    <mergeCell ref="P7:P8"/>
    <mergeCell ref="Q7:Q8"/>
    <mergeCell ref="A4:Q4"/>
    <mergeCell ref="A5:O5"/>
    <mergeCell ref="L7:O7"/>
    <mergeCell ref="G7:K7"/>
    <mergeCell ref="A7:A8"/>
    <mergeCell ref="E7:E8"/>
    <mergeCell ref="B7:B8"/>
    <mergeCell ref="C7:C8"/>
    <mergeCell ref="F7:F8"/>
  </mergeCells>
  <hyperlinks>
    <hyperlink ref="T19" r:id="rId1"/>
    <hyperlink ref="T18" r:id="rId2"/>
    <hyperlink ref="T16" r:id="rId3"/>
    <hyperlink ref="T44" r:id="rId4"/>
  </hyperlinks>
  <pageMargins left="0.25" right="0" top="0.5" bottom="0.5" header="0" footer="0"/>
  <pageSetup scale="70" orientation="landscape" r:id="rId5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Tong hop</vt:lpstr>
      <vt:lpstr>'Tong hop'!Print_Area</vt:lpstr>
      <vt:lpstr>'Tong hop'!Print_Titles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2019-08-10T10:07:56Z</cp:lastPrinted>
  <dcterms:created xsi:type="dcterms:W3CDTF">2019-08-10T09:47:14Z</dcterms:created>
  <dcterms:modified xsi:type="dcterms:W3CDTF">2019-08-26T04:12:46Z</dcterms:modified>
</cp:coreProperties>
</file>